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lanilha1" sheetId="1" state="visible" r:id="rId2"/>
    <sheet name="Planilha2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<sst xmlns="http://schemas.openxmlformats.org/spreadsheetml/2006/main" count="137" uniqueCount="115">
  <si>
    <t xml:space="preserve">ITEM</t>
  </si>
  <si>
    <t xml:space="preserve">UND</t>
  </si>
  <si>
    <t xml:space="preserve">DESCRIÇÃO DO ITEM</t>
  </si>
  <si>
    <t xml:space="preserve">CÓDIGO CATMAT</t>
  </si>
  <si>
    <t xml:space="preserve">CÓDIGO DO MUNICÍPIO</t>
  </si>
  <si>
    <t xml:space="preserve">QTD TOTAL</t>
  </si>
  <si>
    <t xml:space="preserve">Média Geral das Cestas</t>
  </si>
  <si>
    <t xml:space="preserve">Valor total</t>
  </si>
  <si>
    <t xml:space="preserve">Unid.</t>
  </si>
  <si>
    <t xml:space="preserve">
CESTA BÁSICA MONTADA E EMBALADA CONTENDO: 
01 PACOTE - ARROZ POLIDO TIPO 1 5KG – CARACTERÍSTICAS TÉCNICAS: GRUPO: BENEFICIADO. SUBGRUPO: POLIDO. CLASSE: LONGO FINO. TIPO 1. EMBALAGEM: DEVE ESTAR INTACTA. PRAZO DE VALIDADE: MÍNIMO DE 180 DIAS A PARTIR DA DATA DE ENTREGA. 
01 PACOTE - FEIJÃO CARIOCA/ CARIOQUINHA TIPO 1 1KG – CARACTERÍSTICAS TÉCNICAS: GRUPO: 1 – NÃO TORRADO. NOVO. TIPO 1. EMBALAGEM: DEVE ESTAR INTACTA. PRAZO DE VALIDADE: MÍNIMO DE 90 DIAS A PARTIR DA DATA DE ENTREGA. 
01 PACOTE - SAL REFINADO EXTRA IODADO (CLORETO DE POTÁSSIO) 1KG– INGREDIENTES: SAL REFIADO EXTRA IODADO DE POTÁSSIO, ANTIUMECTANTES, FERROCIANETO DE SÓDIO E DIÓXIDO DE SILÍCIO. EMBALAGEM: DEVE ESTAR INTACTA. PRAZO DEVALIDADE: MÍNIMO DE 180 DIAS A PARTIR DA DATA DE ENTREGA.
01 PACOTE- MACARRÃO ESPAGUETE FINO Nº 8 1KG – INGREDIENTE: SÊMOLA DE TRIGO ENRIQUECIDA COM FERRO E ÁCIDO FÓLICO, OVOS. EMBALAGEM: DEVE ESTAR INTACTA. PRAZO DE VALIDADE: MÍNIMO DE 90 DIAS A PARTIR DA DATA DE ENTREGA
01 PACOTE- MACARRÃO TIPO PARAFUSO 1KG – INGREDIENTE: SÊMOLA DE TRIGO ENRIQUECIDA COM FERRO E ÁCIDO FÓLICO, OVOS. EMBALAGEM: DEVE ESTAR INTACTA. PRAZO DE VALIDADE: MÍNIMO DE 90 DIAS A PARTIR DA DATA DE ENTREGA 
01 PACOTE - AÇÚCAR CRISTAL ESPECIAL PENEIRADO 5KG –PRODUTO PROCESSADO DE CANA-DE-AÇÚCAR COM MOAGEM. EMBALAGEM: DEVE ESTAR INTACTA. PRAZO DE VALIDADE: MÍNIMO DE 180 DIAS A PARTIR DA DATA DE ENTREGA. 
01 PACOTE - CAFÉ COM SELO DE PUREZA ABIC 500G – CARACTERÍSTICAS TÉCNICAS: CAFÉ TORRADO E MOÍDO EM PROCESSO FINO E UNIFORME, INTENSIDADE MÉDIA, TIPO TRADICIONAL, EMPACOTAMENTO ÁVÁCUO. PRAZO DE VALIDADE: MÍNIMO 180 DIAS A PARTIR DA DATA DE ENTREGA. 
01 PACOTE - FUBÁ DE MILHO 1KG –FUBÁ ENRIQUECIDO COM FERRO E ÁCIDO FÓLICO. CARACTERÍSTICAS TÉCNICAS: GRANULOMETRIA FINA, COM ALTO TEOR DE AMIDO E ELEVADA PUREZA, LIVRE DE PELÍCULAS E GÉRMEN, DE COR AMARELA, COM ODOR E SABOR CARACTERÍSTICO DO MILHO, ENRIQUECIDO COM FERRO E ÁCIDO FÓLICO. PRAZO DE VALIDADE: MÍNIMO DE 90 DIAS A PARTIR DA DATA DE ENTREGA. 
01 UNIDADE - ÓLEO DE SOJA REFINADO 900ML 100% NATURAL – ÓLEO REFINADO DE SOJA E ANTIOXIDANTE ÁCIDO CÍTRICO. NÃO DEVE APRESENTAR EMBALAGEM FRÁGIL, COM FERRUGEM, MISTURA DE OUTROS ÓLEOS, CHEIRO FORTE E INTENSO, VOLUME INSATISFATÓRIO. PRAZO DE VALIDADE: MÍNIMO DE 180 DIAS A PARTIR DA DATA DE ENTREGA. 
01 UNIDADE - EXTRATO DE TOMATE CONCENTRADO 340G – EXTRATO DE TOMATE SIMPLES E CONCENTRADO. OEXTRATO DE TOMATE DEVE SER PREPARADO COM FRUTOS MADUROS, ESCOLHIDOS, SÃOS, SEM PELE E SEMENTES. O PRODUTO DEVE ESTAR ISENTO DE FERMENTAÇÕES. EMBALAGEM: DEVE ESTAR INTACTA. PRAZO DE VALIDADE: MÍNIMO DE 90 DIAS A PARTIR DA DATA DE ENTREG
01 PACOTE - BISCOITO TIPO ROSQUINHA SABORES DIVERSOS 400G – INGREDIENTES: FARINHA DE TRIGO ENRIQUECIDA COM FERRO E ÁCIDO FÓLICO, AÇÚCAR, AÇÚCAR INVERTIDO, GORDURA VEGETAL HIDROGENADA, SAL, FERMENTO QUÍMICO (BICARBONATO DE SÓDIO E BICARBONATO DE AMÔNIO), MELHORADOR DE FARINHA (METABISSULFITO DE SÓDIO), ESTABILIZANTE (LECTINA DE SOJA), AROMATIZANTE ARTIFICIAL, ANTIOXIDANTE (ÁCIDO CÍTRICO). NÃO PODERÁ APRESENTAR UMIDADE OU BISCOITOS QUEBRADOS (PERCENTUAL MÁXIMO ACEITO – ATÉ 10% DE BISCOITOS QUEBRADOS). EMBALAGEM: SACO TRANSAPARENTE, RESISTENTE, LACRADO. PRAZO DE VALIDADE: MÍNIMO DE 180 DIAS A PARTIR DA DATA DE ENTREGA. 
01 UNIDADE - ACHOCOLATADO EM PÓ COM VÍTAMINAS E MINERAIS 400G – INGREDIENTES: AÇÚCAR, CACAU EM PÓ, MALTODEXTRINA, MINERIAS (CARBONATO DE CÁLCIO E PIROFOSFATO FÉRRICO), VITAMINAS (L-ÁCIDO ASCÓRBICO, NIACIMADIDA, RIBOFLAVINA, ACETATO DE RETINILA, CLORIDATO DE PIRIDOXINA, COLECALCIFEROL E CIANOCOBALAMINA), EMULSIFICANTE LECITINA DE SOJA, AROMATIZANTE. EMBALAGEM: DEVE ESTAR INTACTA ACONDICIONADA EM LATAS DE FLANDERS OU POTES PLÁSICOS BEM VEDADOS. PRAZO DE VALIDADE: MÍNIMO DE 3 MESES A PATIR DA DATA DE ENTREGA. 
01 PACOTE - SABÃO EM BARRA EM EMBALAGEM CONTENDO 05 UNIDADES DE 200G CADA – COMPOSIÇÃO: SABÃO EM BASE DE ÁCIDO GRAXO, GLICERINA, CONSERVANTE, SAL INORGÂNICO E ÁGUA. 
01 UNIDADE - SACO, MATERIAL: PLÁSTICO TRANSPARENTE, CAPACIDADE: 30 KG, APLICAÇÃO: ACONDICIONAMENTO DE ALIMENTOS.
(AS CESTAS DEVERÃO SER ENTREGUES MONTADAS E EMBALADAS).</t>
  </si>
  <si>
    <t xml:space="preserve">Eduardo Ravagnani</t>
  </si>
  <si>
    <t xml:space="preserve">Henrique Alves do Vale</t>
  </si>
  <si>
    <t xml:space="preserve">Fernando Marcelo Miotto</t>
  </si>
  <si>
    <t xml:space="preserve">Cesta Orçamento</t>
  </si>
  <si>
    <t xml:space="preserve">Ata de Registro de Preços nº 31/2024 - Prefeitura Municipal de Formosa do Sul/SC</t>
  </si>
  <si>
    <t xml:space="preserve">Ata de Homologação (Pregão Eletrônico nº 031/2023) Prefeitura de Indianópolis/PR</t>
  </si>
  <si>
    <t xml:space="preserve">Ata de Registro de Preços nº 12/2024 - Prefeitura Municipal de Novo Santo Antônio/MT</t>
  </si>
  <si>
    <t xml:space="preserve">Ata de Homologação (Pregão Eletrônico nº PE 005/2024) - Prefeitura Municipal de Contendas do Sincora/BA</t>
  </si>
  <si>
    <t xml:space="preserve">Ata de Registro de Preços nº 196/PMBR/2024 - Prefeitura Municipal de Balneário Rincão/SC</t>
  </si>
  <si>
    <t xml:space="preserve">Ata de Registro de Preços nº 150/2024 - Prefeitura Municipal de Ladainha/MG</t>
  </si>
  <si>
    <t xml:space="preserve">Ata Final - Prefeitura Municipal de Rio Pardo de Minas/MG</t>
  </si>
  <si>
    <t xml:space="preserve">Ata de Registro de Preços nº 73/2024 - Prefeitura Municipal de Três Barras do Paraná/PR</t>
  </si>
  <si>
    <t xml:space="preserve">Ata de Registro de Preços nº 153/2024 - Prefeitura Municipal de Chácara/MG</t>
  </si>
  <si>
    <t xml:space="preserve">Ata de Registro de Preços nº 179 - Prefeitura Municipal de Senhora dos Remédios/MG</t>
  </si>
  <si>
    <t xml:space="preserve">Ata de Registro de Preço nº 235/2024 - Prefeitura Municipal de Igarapé/MG</t>
  </si>
  <si>
    <t xml:space="preserve">Ata de Registro de Preço 114/2024 - Prefeitura Municipal de Morada Nova de Minas/MG</t>
  </si>
  <si>
    <t xml:space="preserve">Termo de Homologação (Pregão Eletrônico nº 21/2024) - Prefeitura Municipal de Piracanjuba/GO</t>
  </si>
  <si>
    <t xml:space="preserve">Ata de Registro de Preços 21/2024 - Prefeitura Municipal de Araújos/MG</t>
  </si>
  <si>
    <t xml:space="preserve">Ata de Registro de Preços - Câmara Municipal de Catalão/GO</t>
  </si>
  <si>
    <t xml:space="preserve">Ata de Registro de Preços nº 001/2025 - FMAS - Fundo Municipal de Assist. Social de Goiatuba/GO</t>
  </si>
  <si>
    <t xml:space="preserve">Ata de Registro de Preços nº PE 002/2024 - Prefeitura Municipal de Ubaitaba/BA</t>
  </si>
  <si>
    <t xml:space="preserve">Ata de Ajudicação - Prefeitura Municipal de Pindorama/SP</t>
  </si>
  <si>
    <t xml:space="preserve">Contrato nº 20249451 - Prefeitura Municipal de Uruará/PA</t>
  </si>
  <si>
    <t xml:space="preserve">Contrato nº 07.25.01.06.001 - Prefeitura de Maranguape/CE</t>
  </si>
  <si>
    <t xml:space="preserve">Ata de Registro de Preços nº 93/2024 - Prefeitura de Bocaiuva/MG</t>
  </si>
  <si>
    <t xml:space="preserve">Ata de Registro de Preços nº 137/2024 - Prefeitura de Santa Maria do Suaçuí/MG</t>
  </si>
  <si>
    <t xml:space="preserve">Ata de Registro de Preços nº 000159/2024 - Prefeitura Municipal de Guanhães/MG</t>
  </si>
  <si>
    <t xml:space="preserve">Ata de Registro de Preços 95 - Prefeitura Municipal de Cordisburgo/MG</t>
  </si>
  <si>
    <t xml:space="preserve">Cesta Editais</t>
  </si>
  <si>
    <t xml:space="preserve">Shopee</t>
  </si>
  <si>
    <t xml:space="preserve">Cheffe House</t>
  </si>
  <si>
    <t xml:space="preserve">Loja Med Fio</t>
  </si>
  <si>
    <t xml:space="preserve">Supermercado Líder</t>
  </si>
  <si>
    <t xml:space="preserve">Infopel</t>
  </si>
  <si>
    <t xml:space="preserve">Nova Limp</t>
  </si>
  <si>
    <t xml:space="preserve">Magazine Luiza</t>
  </si>
  <si>
    <t xml:space="preserve">Koppi Commerce</t>
  </si>
  <si>
    <t xml:space="preserve">Atacadão da Limpeza</t>
  </si>
  <si>
    <t xml:space="preserve">Gbarbosa</t>
  </si>
  <si>
    <t xml:space="preserve">Delivery Fort</t>
  </si>
  <si>
    <t xml:space="preserve">Loja Propão</t>
  </si>
  <si>
    <t xml:space="preserve">Le Biscuit</t>
  </si>
  <si>
    <t xml:space="preserve">Santa Luzia</t>
  </si>
  <si>
    <t xml:space="preserve">Super Nova Era</t>
  </si>
  <si>
    <t xml:space="preserve">Embale me</t>
  </si>
  <si>
    <t xml:space="preserve">Loja CCGL</t>
  </si>
  <si>
    <t xml:space="preserve">Bretas</t>
  </si>
  <si>
    <t xml:space="preserve">Redemix</t>
  </si>
  <si>
    <t xml:space="preserve">Paulista Atacadista</t>
  </si>
  <si>
    <t xml:space="preserve">Campelo</t>
  </si>
  <si>
    <t xml:space="preserve">Irmãos Gonçalves</t>
  </si>
  <si>
    <t xml:space="preserve">Alvorada</t>
  </si>
  <si>
    <t xml:space="preserve">Irmãos Patrocínio</t>
  </si>
  <si>
    <t xml:space="preserve">Varejão da Fartura</t>
  </si>
  <si>
    <t xml:space="preserve">Apoio Entrega</t>
  </si>
  <si>
    <t xml:space="preserve">D'Avó</t>
  </si>
  <si>
    <t xml:space="preserve">Super Nosso</t>
  </si>
  <si>
    <t xml:space="preserve">Mega Box Atacado</t>
  </si>
  <si>
    <t xml:space="preserve">Supermercado Mais Perto</t>
  </si>
  <si>
    <t xml:space="preserve">Loja Super Pão</t>
  </si>
  <si>
    <t xml:space="preserve">Concorde</t>
  </si>
  <si>
    <t xml:space="preserve">Mercado Livre</t>
  </si>
  <si>
    <t xml:space="preserve">Café Fraterno</t>
  </si>
  <si>
    <t xml:space="preserve">Alimentos MR</t>
  </si>
  <si>
    <t xml:space="preserve">Supermercado Venturão</t>
  </si>
  <si>
    <t xml:space="preserve">Nata online</t>
  </si>
  <si>
    <t xml:space="preserve">Super Olho Dagua</t>
  </si>
  <si>
    <t xml:space="preserve">Fito Flora</t>
  </si>
  <si>
    <t xml:space="preserve">Big Box Delivery</t>
  </si>
  <si>
    <t xml:space="preserve">Central Weber</t>
  </si>
  <si>
    <t xml:space="preserve">Zaffari</t>
  </si>
  <si>
    <t xml:space="preserve">Supermercado Escola</t>
  </si>
  <si>
    <t xml:space="preserve">Mercado Carrefour</t>
  </si>
  <si>
    <t xml:space="preserve">Loja Camaqua Distribuidora</t>
  </si>
  <si>
    <t xml:space="preserve">Somos Compre Mais</t>
  </si>
  <si>
    <t xml:space="preserve">Coop Supermercado</t>
  </si>
  <si>
    <t xml:space="preserve">Clube extra</t>
  </si>
  <si>
    <t xml:space="preserve">Cesta Sites</t>
  </si>
  <si>
    <t xml:space="preserve">Cesta Painel de Preços</t>
  </si>
  <si>
    <t xml:space="preserve">Cesta Nota PR</t>
  </si>
  <si>
    <t xml:space="preserve">PCT.</t>
  </si>
  <si>
    <t xml:space="preserve">2 PACOTES - ARROZ POLIDO TIPO 1 5KG:  – Caracteríscias técnicas: grupo beneficiado. Subgrupo: polido. Classe: longo fino. Tipo 1. Embalagem deve estar intacta. Prazo de validade: mínimo de 180 dias a partir da data de entrega. </t>
  </si>
  <si>
    <t xml:space="preserve">02 PACOTES - FEIJÃO CARIOCA/ CARIOQUINHA TIPO 1 1KG:                                          - Características técnicas: Grupo 1. Não torrado. Novo. Tipo 1. Embalagem deve estar intacta. Prazo de validade: mínimo de 90 dias a partir da data de entrega.  </t>
  </si>
  <si>
    <t xml:space="preserve">01 PACOTE - SAL REFINADO EXTRA IODADO (CLORETO DE POTÁSSIO) 1KG:    – Ingredientes: Sal Refinado Extra Iodado de Potássio, antiumectantes, ferrocianeto de sódio e dióxido de silício. Embalagem: deve estar intacta. Prazo de validade: mínimo de 180 dias a partir da data de entrega.</t>
  </si>
  <si>
    <t xml:space="preserve">01 PACOTE 500g- MACARRÃO ESPAGUETE:                                                   – Ingrediente: Sêmola de trigo enriquecida com ferro e ácido fólico, ovos. Embalagem: deve estar intacta. Prazo de validade: mínimo de 90 dias a partir da data de entrega. </t>
  </si>
  <si>
    <t xml:space="preserve">01 PACOTE 500g - MACARRÃO TIPO PARAFUSO:                                                    – Ingrediente: Sêmola de trigo enriquecida com ferro e ácido fólico, ovos. Embalagem deve estar intacta. Prazo de validade: mínimo de 90 dias a partir da data de entrega. </t>
  </si>
  <si>
    <t xml:space="preserve">01 PACOTE - AÇÚCAR CRISTAL PENEIRADO 5KG:                                          – Produto processado de cana-de-açúcar com moagem. Embalagem deve estar intacta. Prazo de validade: mínimo de 180 dias a partir da data de entrega.</t>
  </si>
  <si>
    <t xml:space="preserve">01 PACOTE DE CAFÉ COM SELO DE PUREZA ABIC 500G:                                          – Características técnicas: Café torrado e moído em processo fino e uniforme, intensidade média, tipo tradicional. Pacote contendo no mínimo 500 gramas. Deve constar na embalagem o número do lote, data de fabricação e data de validade. Prazo de validade: mínimo 180 dias a partir da data de entrega. </t>
  </si>
  <si>
    <t xml:space="preserve">01 PACOTE - FUBÁ DE MILHO 1KG:             – Fubá enriquecido com ferro e ácido fólico. Características técnicas: granulometria fina, de cor amarela. Embalagem contendo no mínimo 1 Kg. Prazo de validade: mínimo de 90 dias a partir da data de entrega. </t>
  </si>
  <si>
    <t xml:space="preserve">01 PACOTE- FARINHA DE TRIGO 1KG:         - Enriquecida com ferro e ácido fólico. Embalagem de papel ou filme de polipropileno atóxico, transparente e resistente. Deve constar na embalagem a data de fabricação e prazo de validade de no mínimo 04 meses, a contar da data de entrega.  </t>
  </si>
  <si>
    <t xml:space="preserve">EMB.</t>
  </si>
  <si>
    <t xml:space="preserve">02 UNIDADE - ÓLEO DE SOJA REFINADO 900ML:                                                             – Óleo comestível vegetal de soja refinado. Embalagem pet de 900 ml. Deve constar na embalagem o número do lote, data de fabricação e data de validade. Prazo de validade: mínimo de 180 dias a partir da data de entrega. </t>
  </si>
  <si>
    <t xml:space="preserve">SACHÊ</t>
  </si>
  <si>
    <t xml:space="preserve">02 UNIDADE - EXTRATO DE TOMATE CONCENTRADO 300G:                                   – Massa de tomate, tipo: concentrado. Apresentação: creme. Composição: tradicional. Embalagem contendo no mínimo 300 g. Prazo de validade: mínimo de 90 dias a partir da data de entrega. </t>
  </si>
  <si>
    <t xml:space="preserve">01 PACOTE - BISCOITO TIPO ROSQUINHA SABORES DIVERSOS 300G:                         – Biscoito. Classificação: doce. Alimentação tipo: rosquinha. Características adicionais: sem recheio. Apresentação: redondo. Sabores diversos. Pacote contendo no mínimo 300 g. Prazo de validade: mínimo de 180 dias a partir da data de entrega. </t>
  </si>
  <si>
    <t xml:space="preserve">01- PACOTE 350 G –BISCOITO DE MAIZENA TRADICIONAL:                                 - Biscoito. Classificação: doce. Aplicação: alimentação. Características adicionais: sem recheio. Pacote contendo no mínimo 350 g. Prazo de validade: mínimo de 180 dias a partir da data de entrega. </t>
  </si>
  <si>
    <t xml:space="preserve">01- PACOTE  400G LEITE EM PÓ INTEGRAL:                                                       - Embalagem primária aluminizada de 400 gramas. Não deve conter na formulação sabores ou açúcares. Deve constar na embalagem o número do lote, data de fabricação e data de validade mínima de 12 (doze) meses, a contar da data de entrega e registro no Ministério da Agricultura, SIF/DIPOA. </t>
  </si>
  <si>
    <t xml:space="preserve">01 UNIDADE - ACHOCOLATADO EM PÓ COM VÍTAMINAS E MINERAIS:                      – Achocolatado. Apresentação: pó. Sabor: Tradicional. Características adicionais: enriquecido com vitaminas. Embalagem contendo no mínimo 370 gramas. Prazo de validade: mínimo de 3 meses a partir da data de entrega. </t>
  </si>
  <si>
    <t xml:space="preserve">LATA</t>
  </si>
  <si>
    <t xml:space="preserve">02 UNIDADE- LATA DE SARDINHA EM ÓLEO COMESTÍVEL 125G:                             - Sem ferrugem e/ ou amassadas. Deve constar na embalagem o número do lote, data de fabricação e data de validade mínima de 12 (doze) meses, a contar da data de entrega, com registro no Ministério da Agricultura ou SIF.  </t>
  </si>
  <si>
    <t xml:space="preserve">01 PACOTE - SABÃO EM BARRA EM EMBALAGEM CONTENDO 05 UNIDADES DE 200G CADA:                                               – Composição: sabão em base de ácido graxo, glicerina, conservante, sal inorgânico e água. </t>
  </si>
  <si>
    <t xml:space="preserve">01 PACOTE- PAPEL HIGIÊNICO COM 4(QUATRO) ROLOS BRANCO                         - Papel higiênico, folha simples, tipo sem perfume, folhas altamente absorventes com rolos de metragem 60 x 10. </t>
  </si>
  <si>
    <t xml:space="preserve">UND.</t>
  </si>
  <si>
    <t xml:space="preserve">01 UNIDADE- CREME DENTAL 70G:              - Dentifrício. Composição básica: creme dental com flúor ativo (mínimo de 1450 ppm). Aplicação: higiene dental. Capacidade mínima de 70 g. Uso adulto. A embalagem deverá conter externamente os dados de identificação, procedência, número do lote, validade e número de registro no Ministério da Saúde. </t>
  </si>
  <si>
    <t xml:space="preserve">01 UNIDADE - SACO:                                       - Material: plástico transparente. Capacidade mínima de 30 Kgs. Aplicação: acondicionamento de alimentos. (as cestas deverão ser entregues montadas e embaladas).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</si>
</sst>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"/>
    <numFmt numFmtId="166" formatCode="&quot;R$ &quot;#,##0.0000"/>
    <numFmt numFmtId="167" formatCode="&quot;R$ &quot;#,##0.00"/>
  </numFmts>
  <fonts count="1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8"/>
      <color rgb="FF000000"/>
      <name val="Times New Roman"/>
      <family val="1"/>
      <charset val="1"/>
    </font>
    <font>
      <b val="true"/>
      <sz val="8"/>
      <color rgb="FF000000"/>
      <name val="Calibri"/>
      <family val="2"/>
      <charset val="1"/>
    </font>
    <font>
      <b val="true"/>
      <sz val="11"/>
      <color rgb="FF000000"/>
      <name val="Times New Roman"/>
      <family val="1"/>
      <charset val="1"/>
    </font>
    <font>
      <sz val="7"/>
      <name val="Arial"/>
      <family val="2"/>
      <charset val="1"/>
    </font>
    <font>
      <b val="true"/>
      <sz val="8"/>
      <color rgb="FF000000"/>
      <name val="Arial"/>
      <family val="2"/>
      <charset val="1"/>
    </font>
    <font>
      <sz val="8"/>
      <color rgb="FF000000"/>
      <name val="Calibri"/>
      <family val="2"/>
      <charset val="1"/>
    </font>
    <font>
      <sz val="8"/>
      <color rgb="FF000000"/>
      <name val="Arial"/>
      <family val="2"/>
      <charset val="1"/>
    </font>
    <font>
      <sz val="9"/>
      <name val="Arial"/>
      <family val="0"/>
      <charset val="1"/>
    </font>
    <font>
      <sz val="9"/>
      <color rgb="FF000000"/>
      <name val="Arial"/>
      <family val="0"/>
      <charset val="1"/>
    </font>
    <font>
      <sz val="8"/>
      <color rgb="FF000000"/>
      <name val="Arial"/>
      <family val="0"/>
      <charset val="1"/>
    </font>
    <font>
      <b val="true"/>
      <sz val="9"/>
      <name val="Arial"/>
      <family val="0"/>
      <charset val="1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DD9C4"/>
        <bgColor rgb="FFD0CECE"/>
      </patternFill>
    </fill>
    <fill>
      <patternFill patternType="solid">
        <fgColor rgb="FFD0CECE"/>
        <bgColor rgb="FFDDD9C4"/>
      </patternFill>
    </fill>
    <fill>
      <patternFill patternType="solid">
        <fgColor rgb="FFFFE699"/>
        <bgColor rgb="FFFFCC99"/>
      </patternFill>
    </fill>
    <fill>
      <patternFill patternType="solid">
        <fgColor rgb="FF9DC3E6"/>
        <bgColor rgb="FFD0CECE"/>
      </patternFill>
    </fill>
    <fill>
      <patternFill patternType="solid">
        <fgColor rgb="FFE2F0D9"/>
        <bgColor rgb="FFDEEBF7"/>
      </patternFill>
    </fill>
    <fill>
      <patternFill patternType="solid">
        <fgColor rgb="FFDEEBF7"/>
        <bgColor rgb="FFE2F0D9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4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6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7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8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10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6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7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8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10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6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4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0" fillId="6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7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8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7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0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0" fillId="8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DDD9C4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E699"/>
      <rgbColor rgb="FF9DC3E6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2"/>
  <sheetViews>
    <sheetView showFormulas="false" showGridLines="true" showRowColHeaders="true" showZeros="true" rightToLeft="false" tabSelected="false" showOutlineSymbols="true" defaultGridColor="true" view="normal" topLeftCell="A7" colorId="64" zoomScale="100" zoomScaleNormal="100" zoomScalePageLayoutView="100" workbookViewId="0">
      <selection pane="topLeft" activeCell="S2" activeCellId="0" sqref="S2"/>
    </sheetView>
  </sheetViews>
  <sheetFormatPr defaultColWidth="8.72265625" defaultRowHeight="15" zeroHeight="false" outlineLevelRow="0" outlineLevelCol="0"/>
  <cols>
    <col collapsed="false" customWidth="true" hidden="false" outlineLevel="0" max="1" min="1" style="0" width="5.7"/>
    <col collapsed="false" customWidth="true" hidden="false" outlineLevel="0" max="2" min="2" style="0" width="5.57"/>
    <col collapsed="false" customWidth="true" hidden="false" outlineLevel="0" max="3" min="3" style="0" width="79.71"/>
    <col collapsed="false" customWidth="true" hidden="false" outlineLevel="0" max="4" min="4" style="0" width="7.86"/>
    <col collapsed="false" customWidth="true" hidden="false" outlineLevel="0" max="5" min="5" style="0" width="10"/>
    <col collapsed="false" customWidth="true" hidden="false" outlineLevel="0" max="6" min="6" style="0" width="9.42"/>
    <col collapsed="false" customWidth="true" hidden="false" outlineLevel="0" max="7" min="7" style="1" width="11.71"/>
    <col collapsed="false" customWidth="true" hidden="false" outlineLevel="0" max="8" min="8" style="0" width="18.14"/>
  </cols>
  <sheetData>
    <row r="1" customFormat="false" ht="78" hidden="false" customHeight="true" outlineLevel="0" collapsed="false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4" t="s">
        <v>5</v>
      </c>
      <c r="G1" s="5" t="s">
        <v>6</v>
      </c>
      <c r="H1" s="6" t="s">
        <v>7</v>
      </c>
    </row>
    <row r="2" customFormat="false" ht="409.5" hidden="false" customHeight="true" outlineLevel="0" collapsed="false">
      <c r="A2" s="2" t="n">
        <v>1</v>
      </c>
      <c r="B2" s="7" t="s">
        <v>8</v>
      </c>
      <c r="C2" s="8" t="s">
        <v>9</v>
      </c>
      <c r="D2" s="3" t="n">
        <v>466632</v>
      </c>
      <c r="E2" s="3" t="n">
        <v>215736</v>
      </c>
      <c r="F2" s="9" t="n">
        <v>4500</v>
      </c>
      <c r="G2" s="10" t="n">
        <v>132.24</v>
      </c>
      <c r="H2" s="11" t="n">
        <f aca="false">F2*G2</f>
        <v>595080</v>
      </c>
    </row>
  </sheetData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1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J22"/>
  <sheetViews>
    <sheetView showFormulas="false" showGridLines="true" showRowColHeaders="true" showZeros="true" rightToLeft="false" tabSelected="true" showOutlineSymbols="true" defaultGridColor="true" view="normal" topLeftCell="A5" colorId="64" zoomScale="91" zoomScaleNormal="91" zoomScalePageLayoutView="100" workbookViewId="0">
      <selection pane="topLeft" activeCell="CI23" activeCellId="0" sqref="CI23"/>
    </sheetView>
  </sheetViews>
  <sheetFormatPr defaultColWidth="8.72265625" defaultRowHeight="15" zeroHeight="false" outlineLevelRow="0" outlineLevelCol="0"/>
  <cols>
    <col collapsed="false" customWidth="true" hidden="false" outlineLevel="0" max="3" min="3" style="0" width="35.58"/>
    <col collapsed="false" customWidth="true" hidden="false" outlineLevel="0" max="4" min="4" style="0" width="10.85"/>
    <col collapsed="false" customWidth="true" hidden="false" outlineLevel="0" max="5" min="5" style="0" width="12.14"/>
    <col collapsed="false" customWidth="true" hidden="true" outlineLevel="0" max="6" min="6" style="0" width="10.71"/>
    <col collapsed="false" customWidth="true" hidden="true" outlineLevel="0" max="7" min="7" style="0" width="11.86"/>
    <col collapsed="false" customWidth="true" hidden="true" outlineLevel="0" max="8" min="8" style="0" width="13.01"/>
    <col collapsed="false" customWidth="true" hidden="false" outlineLevel="0" max="9" min="9" style="0" width="11.14"/>
    <col collapsed="false" customWidth="true" hidden="true" outlineLevel="0" max="10" min="10" style="0" width="17.14"/>
    <col collapsed="false" customWidth="true" hidden="true" outlineLevel="0" max="11" min="11" style="0" width="17.42"/>
    <col collapsed="false" customWidth="true" hidden="true" outlineLevel="0" max="12" min="12" style="0" width="13.57"/>
    <col collapsed="false" customWidth="true" hidden="true" outlineLevel="0" max="33" min="13" style="0" width="15.57"/>
    <col collapsed="false" customWidth="true" hidden="false" outlineLevel="0" max="34" min="34" style="0" width="11.57"/>
    <col collapsed="false" customWidth="true" hidden="true" outlineLevel="0" max="82" min="35" style="12" width="11.57"/>
    <col collapsed="false" customWidth="true" hidden="false" outlineLevel="0" max="83" min="83" style="12" width="11.57"/>
    <col collapsed="false" customWidth="true" hidden="false" outlineLevel="0" max="85" min="84" style="0" width="13.14"/>
    <col collapsed="false" customWidth="true" hidden="false" outlineLevel="0" max="86" min="86" style="0" width="11.86"/>
    <col collapsed="false" customWidth="true" hidden="false" outlineLevel="0" max="87" min="87" style="0" width="12.71"/>
    <col collapsed="false" customWidth="true" hidden="false" outlineLevel="0" max="88" min="88" style="0" width="14.86"/>
  </cols>
  <sheetData>
    <row r="1" customFormat="false" ht="78.75" hidden="false" customHeight="false" outlineLevel="0" collapsed="false">
      <c r="A1" s="13" t="s">
        <v>0</v>
      </c>
      <c r="B1" s="14" t="s">
        <v>1</v>
      </c>
      <c r="C1" s="14" t="s">
        <v>2</v>
      </c>
      <c r="D1" s="14" t="s">
        <v>3</v>
      </c>
      <c r="E1" s="15" t="s">
        <v>5</v>
      </c>
      <c r="F1" s="14" t="s">
        <v>10</v>
      </c>
      <c r="G1" s="14" t="s">
        <v>11</v>
      </c>
      <c r="H1" s="16" t="s">
        <v>12</v>
      </c>
      <c r="I1" s="17" t="s">
        <v>13</v>
      </c>
      <c r="J1" s="14" t="s">
        <v>14</v>
      </c>
      <c r="K1" s="14" t="s">
        <v>15</v>
      </c>
      <c r="L1" s="14" t="s">
        <v>16</v>
      </c>
      <c r="M1" s="14" t="s">
        <v>17</v>
      </c>
      <c r="N1" s="14" t="s">
        <v>18</v>
      </c>
      <c r="O1" s="14" t="s">
        <v>19</v>
      </c>
      <c r="P1" s="14" t="s">
        <v>20</v>
      </c>
      <c r="Q1" s="14" t="s">
        <v>21</v>
      </c>
      <c r="R1" s="14" t="s">
        <v>22</v>
      </c>
      <c r="S1" s="14" t="s">
        <v>23</v>
      </c>
      <c r="T1" s="14" t="s">
        <v>24</v>
      </c>
      <c r="U1" s="14" t="s">
        <v>25</v>
      </c>
      <c r="V1" s="14" t="s">
        <v>26</v>
      </c>
      <c r="W1" s="14" t="s">
        <v>27</v>
      </c>
      <c r="X1" s="14" t="s">
        <v>28</v>
      </c>
      <c r="Y1" s="14" t="s">
        <v>29</v>
      </c>
      <c r="Z1" s="14" t="s">
        <v>30</v>
      </c>
      <c r="AA1" s="14" t="s">
        <v>31</v>
      </c>
      <c r="AB1" s="14" t="s">
        <v>32</v>
      </c>
      <c r="AC1" s="14" t="s">
        <v>33</v>
      </c>
      <c r="AD1" s="14" t="s">
        <v>34</v>
      </c>
      <c r="AE1" s="14" t="s">
        <v>35</v>
      </c>
      <c r="AF1" s="14" t="s">
        <v>36</v>
      </c>
      <c r="AG1" s="14" t="s">
        <v>37</v>
      </c>
      <c r="AH1" s="18" t="s">
        <v>38</v>
      </c>
      <c r="AI1" s="14" t="s">
        <v>39</v>
      </c>
      <c r="AJ1" s="14" t="s">
        <v>40</v>
      </c>
      <c r="AK1" s="14" t="s">
        <v>41</v>
      </c>
      <c r="AL1" s="14" t="s">
        <v>42</v>
      </c>
      <c r="AM1" s="14" t="s">
        <v>43</v>
      </c>
      <c r="AN1" s="14" t="s">
        <v>44</v>
      </c>
      <c r="AO1" s="14" t="s">
        <v>45</v>
      </c>
      <c r="AP1" s="14" t="s">
        <v>46</v>
      </c>
      <c r="AQ1" s="14" t="s">
        <v>47</v>
      </c>
      <c r="AR1" s="14" t="s">
        <v>48</v>
      </c>
      <c r="AS1" s="14" t="s">
        <v>49</v>
      </c>
      <c r="AT1" s="14" t="s">
        <v>50</v>
      </c>
      <c r="AU1" s="14" t="s">
        <v>51</v>
      </c>
      <c r="AV1" s="14" t="s">
        <v>52</v>
      </c>
      <c r="AW1" s="14" t="s">
        <v>53</v>
      </c>
      <c r="AX1" s="14" t="s">
        <v>54</v>
      </c>
      <c r="AY1" s="14" t="s">
        <v>55</v>
      </c>
      <c r="AZ1" s="14" t="s">
        <v>56</v>
      </c>
      <c r="BA1" s="14" t="s">
        <v>57</v>
      </c>
      <c r="BB1" s="14" t="s">
        <v>58</v>
      </c>
      <c r="BC1" s="14" t="s">
        <v>59</v>
      </c>
      <c r="BD1" s="14" t="s">
        <v>60</v>
      </c>
      <c r="BE1" s="14" t="s">
        <v>61</v>
      </c>
      <c r="BF1" s="14" t="s">
        <v>62</v>
      </c>
      <c r="BG1" s="14" t="s">
        <v>63</v>
      </c>
      <c r="BH1" s="14" t="s">
        <v>64</v>
      </c>
      <c r="BI1" s="14" t="s">
        <v>65</v>
      </c>
      <c r="BJ1" s="14" t="s">
        <v>66</v>
      </c>
      <c r="BK1" s="14" t="s">
        <v>67</v>
      </c>
      <c r="BL1" s="14" t="s">
        <v>68</v>
      </c>
      <c r="BM1" s="14" t="s">
        <v>69</v>
      </c>
      <c r="BN1" s="14" t="s">
        <v>70</v>
      </c>
      <c r="BO1" s="14" t="s">
        <v>71</v>
      </c>
      <c r="BP1" s="14" t="s">
        <v>72</v>
      </c>
      <c r="BQ1" s="14" t="s">
        <v>73</v>
      </c>
      <c r="BR1" s="14" t="s">
        <v>74</v>
      </c>
      <c r="BS1" s="14" t="s">
        <v>75</v>
      </c>
      <c r="BT1" s="14" t="s">
        <v>76</v>
      </c>
      <c r="BU1" s="14" t="s">
        <v>77</v>
      </c>
      <c r="BV1" s="14" t="s">
        <v>78</v>
      </c>
      <c r="BW1" s="14" t="s">
        <v>79</v>
      </c>
      <c r="BX1" s="14" t="s">
        <v>80</v>
      </c>
      <c r="BY1" s="14" t="s">
        <v>81</v>
      </c>
      <c r="BZ1" s="14" t="s">
        <v>82</v>
      </c>
      <c r="CA1" s="14" t="s">
        <v>83</v>
      </c>
      <c r="CB1" s="14" t="s">
        <v>84</v>
      </c>
      <c r="CC1" s="14" t="s">
        <v>85</v>
      </c>
      <c r="CD1" s="14" t="s">
        <v>86</v>
      </c>
      <c r="CE1" s="17" t="s">
        <v>87</v>
      </c>
      <c r="CF1" s="19" t="s">
        <v>88</v>
      </c>
      <c r="CG1" s="20" t="s">
        <v>89</v>
      </c>
      <c r="CH1" s="16" t="s">
        <v>6</v>
      </c>
      <c r="CI1" s="13" t="s">
        <v>7</v>
      </c>
      <c r="CJ1" s="21"/>
    </row>
    <row r="2" customFormat="false" ht="89.25" hidden="false" customHeight="true" outlineLevel="0" collapsed="false">
      <c r="A2" s="22" t="n">
        <v>1</v>
      </c>
      <c r="B2" s="22" t="s">
        <v>90</v>
      </c>
      <c r="C2" s="23" t="s">
        <v>91</v>
      </c>
      <c r="D2" s="22" t="n">
        <v>458904</v>
      </c>
      <c r="E2" s="24" t="n">
        <v>2</v>
      </c>
      <c r="F2" s="25" t="n">
        <v>23.98</v>
      </c>
      <c r="G2" s="25" t="n">
        <v>23.99</v>
      </c>
      <c r="H2" s="25" t="n">
        <v>24.39</v>
      </c>
      <c r="I2" s="26" t="n">
        <v>24.12</v>
      </c>
      <c r="J2" s="25"/>
      <c r="K2" s="25"/>
      <c r="L2" s="25"/>
      <c r="M2" s="25"/>
      <c r="N2" s="25"/>
      <c r="O2" s="25"/>
      <c r="P2" s="25"/>
      <c r="Q2" s="25"/>
      <c r="R2" s="25"/>
      <c r="S2" s="25"/>
      <c r="T2" s="25" t="n">
        <v>27.38</v>
      </c>
      <c r="U2" s="25" t="n">
        <v>32.4</v>
      </c>
      <c r="V2" s="25"/>
      <c r="W2" s="25" t="n">
        <v>21.8</v>
      </c>
      <c r="X2" s="25"/>
      <c r="Y2" s="25"/>
      <c r="Z2" s="25"/>
      <c r="AA2" s="25"/>
      <c r="AB2" s="25"/>
      <c r="AC2" s="25"/>
      <c r="AD2" s="25"/>
      <c r="AE2" s="25" t="n">
        <v>36.5</v>
      </c>
      <c r="AF2" s="25"/>
      <c r="AG2" s="25"/>
      <c r="AH2" s="27" t="n">
        <v>29.52</v>
      </c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  <c r="BC2" s="28"/>
      <c r="BD2" s="28"/>
      <c r="BE2" s="28"/>
      <c r="BF2" s="28"/>
      <c r="BG2" s="28"/>
      <c r="BH2" s="28"/>
      <c r="BI2" s="28"/>
      <c r="BJ2" s="28"/>
      <c r="BK2" s="28"/>
      <c r="BL2" s="28"/>
      <c r="BM2" s="28"/>
      <c r="BN2" s="28"/>
      <c r="BO2" s="28"/>
      <c r="BP2" s="28"/>
      <c r="BQ2" s="28"/>
      <c r="BR2" s="28"/>
      <c r="BS2" s="28"/>
      <c r="BT2" s="28"/>
      <c r="BU2" s="28"/>
      <c r="BV2" s="28"/>
      <c r="BW2" s="28"/>
      <c r="BX2" s="28"/>
      <c r="BY2" s="28"/>
      <c r="BZ2" s="28"/>
      <c r="CA2" s="28"/>
      <c r="CB2" s="28" t="n">
        <v>31.9</v>
      </c>
      <c r="CC2" s="28" t="n">
        <v>28.99</v>
      </c>
      <c r="CD2" s="28" t="n">
        <v>28.99</v>
      </c>
      <c r="CE2" s="26" t="n">
        <v>29.96</v>
      </c>
      <c r="CF2" s="29"/>
      <c r="CG2" s="30" t="n">
        <v>31.8</v>
      </c>
      <c r="CH2" s="25" t="n">
        <v>28.85</v>
      </c>
      <c r="CI2" s="25" t="n">
        <v>57.7</v>
      </c>
      <c r="CJ2" s="21"/>
    </row>
    <row r="3" customFormat="false" ht="88.5" hidden="false" customHeight="true" outlineLevel="0" collapsed="false">
      <c r="A3" s="22" t="n">
        <v>2</v>
      </c>
      <c r="B3" s="31" t="s">
        <v>90</v>
      </c>
      <c r="C3" s="32" t="s">
        <v>92</v>
      </c>
      <c r="D3" s="33" t="n">
        <v>464553</v>
      </c>
      <c r="E3" s="24" t="n">
        <v>2</v>
      </c>
      <c r="F3" s="25" t="n">
        <v>5.67</v>
      </c>
      <c r="G3" s="25" t="n">
        <v>7.89</v>
      </c>
      <c r="H3" s="25" t="n">
        <v>5.15</v>
      </c>
      <c r="I3" s="26" t="n">
        <v>6.24</v>
      </c>
      <c r="J3" s="25"/>
      <c r="K3" s="34"/>
      <c r="L3" s="25"/>
      <c r="M3" s="25"/>
      <c r="N3" s="25"/>
      <c r="O3" s="25"/>
      <c r="P3" s="25" t="n">
        <v>6.99</v>
      </c>
      <c r="Q3" s="25"/>
      <c r="R3" s="25"/>
      <c r="S3" s="25"/>
      <c r="T3" s="25" t="n">
        <v>4.4</v>
      </c>
      <c r="U3" s="25"/>
      <c r="V3" s="25" t="n">
        <v>5.59</v>
      </c>
      <c r="W3" s="25"/>
      <c r="X3" s="25"/>
      <c r="Y3" s="25"/>
      <c r="Z3" s="25" t="n">
        <v>5.6</v>
      </c>
      <c r="AA3" s="25"/>
      <c r="AB3" s="25"/>
      <c r="AC3" s="25"/>
      <c r="AD3" s="25"/>
      <c r="AE3" s="25"/>
      <c r="AF3" s="25"/>
      <c r="AG3" s="25"/>
      <c r="AH3" s="27" t="n">
        <v>5.64</v>
      </c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/>
      <c r="BH3" s="28"/>
      <c r="BI3" s="28"/>
      <c r="BJ3" s="28"/>
      <c r="BK3" s="28"/>
      <c r="BL3" s="28"/>
      <c r="BM3" s="28"/>
      <c r="BN3" s="28"/>
      <c r="BO3" s="28"/>
      <c r="BP3" s="28"/>
      <c r="BQ3" s="28"/>
      <c r="BR3" s="28"/>
      <c r="BS3" s="28"/>
      <c r="BT3" s="28"/>
      <c r="BU3" s="28"/>
      <c r="BV3" s="28"/>
      <c r="BW3" s="28"/>
      <c r="BX3" s="28"/>
      <c r="BY3" s="28" t="n">
        <v>6.69</v>
      </c>
      <c r="BZ3" s="28" t="n">
        <v>6.59</v>
      </c>
      <c r="CA3" s="28" t="n">
        <v>7.75</v>
      </c>
      <c r="CB3" s="28"/>
      <c r="CC3" s="28"/>
      <c r="CD3" s="28"/>
      <c r="CE3" s="26" t="n">
        <v>7.01</v>
      </c>
      <c r="CF3" s="29"/>
      <c r="CG3" s="30" t="n">
        <v>5.46</v>
      </c>
      <c r="CH3" s="25" t="n">
        <v>6.09</v>
      </c>
      <c r="CI3" s="25" t="n">
        <v>12.18</v>
      </c>
      <c r="CJ3" s="21"/>
    </row>
    <row r="4" customFormat="false" ht="113.25" hidden="false" customHeight="true" outlineLevel="0" collapsed="false">
      <c r="A4" s="22" t="n">
        <v>3</v>
      </c>
      <c r="B4" s="22" t="s">
        <v>90</v>
      </c>
      <c r="C4" s="35" t="s">
        <v>93</v>
      </c>
      <c r="D4" s="22" t="n">
        <v>448219</v>
      </c>
      <c r="E4" s="24" t="n">
        <v>1</v>
      </c>
      <c r="F4" s="25" t="n">
        <v>1.67</v>
      </c>
      <c r="G4" s="25" t="n">
        <v>2.25</v>
      </c>
      <c r="H4" s="25" t="n">
        <v>1.99</v>
      </c>
      <c r="I4" s="26" t="n">
        <v>1.97</v>
      </c>
      <c r="J4" s="25"/>
      <c r="K4" s="25"/>
      <c r="L4" s="25"/>
      <c r="M4" s="34"/>
      <c r="N4" s="25"/>
      <c r="O4" s="25"/>
      <c r="P4" s="25"/>
      <c r="Q4" s="25"/>
      <c r="R4" s="25"/>
      <c r="S4" s="25"/>
      <c r="T4" s="25" t="n">
        <v>1.02</v>
      </c>
      <c r="U4" s="25"/>
      <c r="V4" s="25" t="n">
        <v>2.79</v>
      </c>
      <c r="W4" s="25"/>
      <c r="X4" s="25"/>
      <c r="Y4" s="25"/>
      <c r="Z4" s="25"/>
      <c r="AA4" s="25" t="n">
        <v>3.4</v>
      </c>
      <c r="AB4" s="25"/>
      <c r="AC4" s="25"/>
      <c r="AD4" s="25"/>
      <c r="AE4" s="25"/>
      <c r="AF4" s="25"/>
      <c r="AG4" s="25"/>
      <c r="AH4" s="27" t="n">
        <v>2.4</v>
      </c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  <c r="BT4" s="28"/>
      <c r="BU4" s="28"/>
      <c r="BV4" s="28" t="n">
        <v>5.99</v>
      </c>
      <c r="BW4" s="28" t="n">
        <v>2.75</v>
      </c>
      <c r="BX4" s="28" t="n">
        <v>5.49</v>
      </c>
      <c r="BY4" s="28"/>
      <c r="BZ4" s="28"/>
      <c r="CA4" s="28"/>
      <c r="CB4" s="28"/>
      <c r="CC4" s="28"/>
      <c r="CD4" s="28"/>
      <c r="CE4" s="26" t="n">
        <v>4.74</v>
      </c>
      <c r="CF4" s="29"/>
      <c r="CG4" s="30" t="n">
        <v>1.75</v>
      </c>
      <c r="CH4" s="25" t="n">
        <v>2.71</v>
      </c>
      <c r="CI4" s="25" t="n">
        <v>2.71</v>
      </c>
      <c r="CJ4" s="21"/>
    </row>
    <row r="5" customFormat="false" ht="79.5" hidden="false" customHeight="true" outlineLevel="0" collapsed="false">
      <c r="A5" s="22" t="n">
        <v>4</v>
      </c>
      <c r="B5" s="31" t="s">
        <v>90</v>
      </c>
      <c r="C5" s="32" t="s">
        <v>94</v>
      </c>
      <c r="D5" s="33" t="n">
        <v>458953</v>
      </c>
      <c r="E5" s="24" t="n">
        <v>1</v>
      </c>
      <c r="F5" s="25" t="n">
        <v>2.99</v>
      </c>
      <c r="G5" s="25" t="n">
        <v>3.29</v>
      </c>
      <c r="H5" s="25" t="n">
        <v>3.55</v>
      </c>
      <c r="I5" s="26" t="n">
        <v>3.28</v>
      </c>
      <c r="J5" s="34"/>
      <c r="K5" s="25"/>
      <c r="L5" s="34"/>
      <c r="M5" s="25"/>
      <c r="N5" s="25"/>
      <c r="O5" s="25"/>
      <c r="P5" s="25"/>
      <c r="Q5" s="25"/>
      <c r="R5" s="25"/>
      <c r="S5" s="25"/>
      <c r="T5" s="25"/>
      <c r="U5" s="25"/>
      <c r="V5" s="25" t="n">
        <v>2.69</v>
      </c>
      <c r="W5" s="25" t="n">
        <v>2.45</v>
      </c>
      <c r="X5" s="25"/>
      <c r="Y5" s="25"/>
      <c r="Z5" s="25" t="n">
        <v>3.7</v>
      </c>
      <c r="AA5" s="25"/>
      <c r="AB5" s="25"/>
      <c r="AC5" s="25"/>
      <c r="AD5" s="25"/>
      <c r="AE5" s="25"/>
      <c r="AF5" s="25"/>
      <c r="AG5" s="25"/>
      <c r="AH5" s="27" t="n">
        <v>2.95</v>
      </c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  <c r="BM5" s="28"/>
      <c r="BN5" s="28"/>
      <c r="BO5" s="28"/>
      <c r="BP5" s="28"/>
      <c r="BQ5" s="28"/>
      <c r="BR5" s="28"/>
      <c r="BS5" s="28"/>
      <c r="BT5" s="28"/>
      <c r="BU5" s="28" t="n">
        <v>4.33</v>
      </c>
      <c r="BV5" s="28"/>
      <c r="BW5" s="28" t="n">
        <v>3.69</v>
      </c>
      <c r="BX5" s="28"/>
      <c r="BY5" s="28"/>
      <c r="BZ5" s="28"/>
      <c r="CA5" s="28"/>
      <c r="CB5" s="28" t="n">
        <v>4.69</v>
      </c>
      <c r="CC5" s="28"/>
      <c r="CD5" s="28"/>
      <c r="CE5" s="26" t="n">
        <v>4.24</v>
      </c>
      <c r="CF5" s="29"/>
      <c r="CG5" s="30" t="n">
        <v>2.4</v>
      </c>
      <c r="CH5" s="25" t="n">
        <v>3.22</v>
      </c>
      <c r="CI5" s="25" t="n">
        <v>3.22</v>
      </c>
      <c r="CJ5" s="21"/>
    </row>
    <row r="6" customFormat="false" ht="89.25" hidden="false" customHeight="true" outlineLevel="0" collapsed="false">
      <c r="A6" s="22" t="n">
        <v>5</v>
      </c>
      <c r="B6" s="22" t="s">
        <v>90</v>
      </c>
      <c r="C6" s="35" t="s">
        <v>95</v>
      </c>
      <c r="D6" s="22" t="n">
        <v>458980</v>
      </c>
      <c r="E6" s="24" t="n">
        <v>1</v>
      </c>
      <c r="F6" s="25" t="n">
        <v>2.99</v>
      </c>
      <c r="G6" s="25" t="n">
        <v>3.29</v>
      </c>
      <c r="H6" s="25" t="n">
        <v>3.55</v>
      </c>
      <c r="I6" s="26" t="n">
        <v>3.28</v>
      </c>
      <c r="J6" s="34"/>
      <c r="K6" s="34"/>
      <c r="L6" s="34"/>
      <c r="M6" s="34"/>
      <c r="N6" s="25" t="n">
        <v>5.5</v>
      </c>
      <c r="O6" s="34"/>
      <c r="P6" s="34"/>
      <c r="Q6" s="25" t="n">
        <v>1.98</v>
      </c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25" t="n">
        <v>8.6</v>
      </c>
      <c r="AD6" s="34"/>
      <c r="AE6" s="34"/>
      <c r="AF6" s="34"/>
      <c r="AG6" s="34"/>
      <c r="AH6" s="27" t="n">
        <v>5.36</v>
      </c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8"/>
      <c r="BP6" s="28"/>
      <c r="BQ6" s="28"/>
      <c r="BR6" s="28"/>
      <c r="BS6" s="28"/>
      <c r="BT6" s="28" t="n">
        <v>4.89</v>
      </c>
      <c r="BU6" s="28"/>
      <c r="BV6" s="28" t="n">
        <v>6.99</v>
      </c>
      <c r="BW6" s="28"/>
      <c r="BX6" s="28"/>
      <c r="BY6" s="28"/>
      <c r="BZ6" s="28"/>
      <c r="CA6" s="28"/>
      <c r="CB6" s="28"/>
      <c r="CC6" s="28"/>
      <c r="CD6" s="28" t="n">
        <v>3.79</v>
      </c>
      <c r="CE6" s="26" t="n">
        <v>5.22</v>
      </c>
      <c r="CF6" s="29"/>
      <c r="CG6" s="30" t="n">
        <v>2.39</v>
      </c>
      <c r="CH6" s="25" t="n">
        <v>4.06</v>
      </c>
      <c r="CI6" s="25" t="n">
        <v>4.06</v>
      </c>
      <c r="CJ6" s="21"/>
    </row>
    <row r="7" customFormat="false" ht="83.25" hidden="false" customHeight="true" outlineLevel="0" collapsed="false">
      <c r="A7" s="22" t="n">
        <v>6</v>
      </c>
      <c r="B7" s="31" t="s">
        <v>90</v>
      </c>
      <c r="C7" s="32" t="s">
        <v>96</v>
      </c>
      <c r="D7" s="33" t="n">
        <v>463989</v>
      </c>
      <c r="E7" s="36" t="n">
        <v>1</v>
      </c>
      <c r="F7" s="25" t="n">
        <v>17.9</v>
      </c>
      <c r="G7" s="25" t="n">
        <v>17.95</v>
      </c>
      <c r="H7" s="25" t="n">
        <v>21.14</v>
      </c>
      <c r="I7" s="26" t="n">
        <v>19</v>
      </c>
      <c r="J7" s="25"/>
      <c r="K7" s="25"/>
      <c r="L7" s="25"/>
      <c r="M7" s="25"/>
      <c r="N7" s="25"/>
      <c r="O7" s="25"/>
      <c r="P7" s="25" t="n">
        <v>18.32</v>
      </c>
      <c r="Q7" s="25"/>
      <c r="R7" s="25"/>
      <c r="S7" s="25" t="n">
        <v>13.8</v>
      </c>
      <c r="T7" s="25" t="n">
        <v>16.05</v>
      </c>
      <c r="U7" s="25"/>
      <c r="V7" s="25" t="n">
        <v>15.89</v>
      </c>
      <c r="W7" s="25"/>
      <c r="X7" s="25" t="n">
        <v>20.78</v>
      </c>
      <c r="Y7" s="25"/>
      <c r="Z7" s="25"/>
      <c r="AA7" s="25"/>
      <c r="AB7" s="25"/>
      <c r="AC7" s="25"/>
      <c r="AD7" s="25"/>
      <c r="AE7" s="25" t="n">
        <v>23.5</v>
      </c>
      <c r="AF7" s="25"/>
      <c r="AG7" s="25"/>
      <c r="AH7" s="27" t="n">
        <v>18.06</v>
      </c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 t="n">
        <v>22.54</v>
      </c>
      <c r="BR7" s="28" t="n">
        <v>20.9</v>
      </c>
      <c r="BS7" s="28" t="n">
        <v>24.77</v>
      </c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6" t="n">
        <v>22.74</v>
      </c>
      <c r="CF7" s="29"/>
      <c r="CG7" s="30" t="n">
        <v>16.89</v>
      </c>
      <c r="CH7" s="25" t="n">
        <v>19.17</v>
      </c>
      <c r="CI7" s="25" t="n">
        <v>19.17</v>
      </c>
      <c r="CJ7" s="21"/>
    </row>
    <row r="8" customFormat="false" ht="129" hidden="false" customHeight="true" outlineLevel="0" collapsed="false">
      <c r="A8" s="22" t="n">
        <v>7</v>
      </c>
      <c r="B8" s="22" t="s">
        <v>90</v>
      </c>
      <c r="C8" s="35" t="s">
        <v>97</v>
      </c>
      <c r="D8" s="22" t="n">
        <v>463588</v>
      </c>
      <c r="E8" s="36" t="n">
        <v>1</v>
      </c>
      <c r="F8" s="25" t="n">
        <v>17.49</v>
      </c>
      <c r="G8" s="25" t="n">
        <v>23.99</v>
      </c>
      <c r="H8" s="25" t="n">
        <v>26.99</v>
      </c>
      <c r="I8" s="26" t="n">
        <v>22.82</v>
      </c>
      <c r="J8" s="25"/>
      <c r="K8" s="25"/>
      <c r="L8" s="25"/>
      <c r="M8" s="25"/>
      <c r="N8" s="25"/>
      <c r="O8" s="25"/>
      <c r="P8" s="25"/>
      <c r="Q8" s="25"/>
      <c r="R8" s="25"/>
      <c r="S8" s="25" t="n">
        <v>7.1</v>
      </c>
      <c r="T8" s="25" t="n">
        <v>8.24</v>
      </c>
      <c r="U8" s="25" t="n">
        <v>18.99</v>
      </c>
      <c r="V8" s="25" t="n">
        <v>14.89</v>
      </c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7" t="n">
        <v>12.3</v>
      </c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 t="n">
        <v>40.32</v>
      </c>
      <c r="BO8" s="28" t="n">
        <v>38.5</v>
      </c>
      <c r="BP8" s="28" t="n">
        <v>32.9</v>
      </c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  <c r="CE8" s="26" t="n">
        <v>37.24</v>
      </c>
      <c r="CF8" s="29"/>
      <c r="CG8" s="30" t="n">
        <v>18.36</v>
      </c>
      <c r="CH8" s="25" t="n">
        <v>22.68</v>
      </c>
      <c r="CI8" s="25" t="n">
        <v>22.68</v>
      </c>
      <c r="CJ8" s="21"/>
    </row>
    <row r="9" customFormat="false" ht="92.25" hidden="false" customHeight="true" outlineLevel="0" collapsed="false">
      <c r="A9" s="22" t="n">
        <v>8</v>
      </c>
      <c r="B9" s="31" t="s">
        <v>90</v>
      </c>
      <c r="C9" s="32" t="s">
        <v>98</v>
      </c>
      <c r="D9" s="33" t="n">
        <v>459012</v>
      </c>
      <c r="E9" s="36" t="n">
        <v>1</v>
      </c>
      <c r="F9" s="25" t="n">
        <v>2.89</v>
      </c>
      <c r="G9" s="25" t="n">
        <v>5.95</v>
      </c>
      <c r="H9" s="25" t="n">
        <v>8.52</v>
      </c>
      <c r="I9" s="26" t="n">
        <v>5.79</v>
      </c>
      <c r="J9" s="34"/>
      <c r="K9" s="25"/>
      <c r="L9" s="25"/>
      <c r="M9" s="25"/>
      <c r="N9" s="25"/>
      <c r="O9" s="25"/>
      <c r="P9" s="25" t="n">
        <v>4.02</v>
      </c>
      <c r="Q9" s="25"/>
      <c r="R9" s="25"/>
      <c r="S9" s="25"/>
      <c r="T9" s="25" t="n">
        <v>2.19</v>
      </c>
      <c r="U9" s="25"/>
      <c r="V9" s="25"/>
      <c r="W9" s="25"/>
      <c r="X9" s="25"/>
      <c r="Y9" s="25"/>
      <c r="Z9" s="25"/>
      <c r="AA9" s="25"/>
      <c r="AB9" s="25"/>
      <c r="AC9" s="25"/>
      <c r="AD9" s="25"/>
      <c r="AE9" s="25" t="n">
        <v>4.95</v>
      </c>
      <c r="AF9" s="25"/>
      <c r="AG9" s="25"/>
      <c r="AH9" s="27" t="n">
        <v>3.72</v>
      </c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 t="n">
        <v>3.99</v>
      </c>
      <c r="BL9" s="28" t="n">
        <v>9.95</v>
      </c>
      <c r="BM9" s="28" t="n">
        <v>3.49</v>
      </c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28"/>
      <c r="BY9" s="28"/>
      <c r="BZ9" s="28"/>
      <c r="CA9" s="28"/>
      <c r="CB9" s="28"/>
      <c r="CC9" s="28"/>
      <c r="CD9" s="28"/>
      <c r="CE9" s="26" t="n">
        <v>5.81</v>
      </c>
      <c r="CF9" s="29"/>
      <c r="CG9" s="30" t="n">
        <v>17.67</v>
      </c>
      <c r="CH9" s="25" t="n">
        <v>8.25</v>
      </c>
      <c r="CI9" s="25" t="n">
        <v>8.25</v>
      </c>
      <c r="CJ9" s="21"/>
    </row>
    <row r="10" customFormat="false" ht="106.5" hidden="false" customHeight="true" outlineLevel="0" collapsed="false">
      <c r="A10" s="22" t="n">
        <v>9</v>
      </c>
      <c r="B10" s="22" t="s">
        <v>90</v>
      </c>
      <c r="C10" s="35" t="s">
        <v>99</v>
      </c>
      <c r="D10" s="22" t="n">
        <v>460263</v>
      </c>
      <c r="E10" s="36" t="n">
        <v>1</v>
      </c>
      <c r="F10" s="25" t="n">
        <v>3.79</v>
      </c>
      <c r="G10" s="25" t="n">
        <v>5.89</v>
      </c>
      <c r="H10" s="25" t="n">
        <v>3.95</v>
      </c>
      <c r="I10" s="26" t="n">
        <v>4.54</v>
      </c>
      <c r="J10" s="25"/>
      <c r="K10" s="25"/>
      <c r="L10" s="25"/>
      <c r="M10" s="25"/>
      <c r="N10" s="25"/>
      <c r="O10" s="25" t="n">
        <v>3.5</v>
      </c>
      <c r="P10" s="25"/>
      <c r="Q10" s="25"/>
      <c r="R10" s="25" t="n">
        <v>4.6</v>
      </c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 t="n">
        <v>3.1</v>
      </c>
      <c r="AE10" s="25"/>
      <c r="AF10" s="25"/>
      <c r="AG10" s="25"/>
      <c r="AH10" s="27" t="n">
        <v>3.73</v>
      </c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 t="n">
        <v>3.99</v>
      </c>
      <c r="BI10" s="28" t="n">
        <v>4.99</v>
      </c>
      <c r="BJ10" s="28" t="n">
        <v>3.29</v>
      </c>
      <c r="BK10" s="28"/>
      <c r="BL10" s="28"/>
      <c r="BM10" s="28"/>
      <c r="BN10" s="28"/>
      <c r="BO10" s="28"/>
      <c r="BP10" s="28"/>
      <c r="BQ10" s="28"/>
      <c r="BR10" s="28"/>
      <c r="BS10" s="28"/>
      <c r="BT10" s="28"/>
      <c r="BU10" s="28"/>
      <c r="BV10" s="28"/>
      <c r="BW10" s="28"/>
      <c r="BX10" s="28"/>
      <c r="BY10" s="28"/>
      <c r="BZ10" s="28"/>
      <c r="CA10" s="28"/>
      <c r="CB10" s="28"/>
      <c r="CC10" s="28"/>
      <c r="CD10" s="28"/>
      <c r="CE10" s="26" t="n">
        <v>4.09</v>
      </c>
      <c r="CF10" s="29"/>
      <c r="CG10" s="30" t="n">
        <v>7.65</v>
      </c>
      <c r="CH10" s="25" t="n">
        <v>5</v>
      </c>
      <c r="CI10" s="25" t="n">
        <v>5</v>
      </c>
      <c r="CJ10" s="21"/>
    </row>
    <row r="11" customFormat="false" ht="92.25" hidden="false" customHeight="true" outlineLevel="0" collapsed="false">
      <c r="A11" s="22" t="n">
        <v>10</v>
      </c>
      <c r="B11" s="31" t="s">
        <v>100</v>
      </c>
      <c r="C11" s="32" t="s">
        <v>101</v>
      </c>
      <c r="D11" s="33" t="n">
        <v>463692</v>
      </c>
      <c r="E11" s="36" t="n">
        <v>2</v>
      </c>
      <c r="F11" s="25" t="n">
        <v>6.9</v>
      </c>
      <c r="G11" s="25" t="n">
        <v>8.75</v>
      </c>
      <c r="H11" s="25" t="n">
        <v>8.99</v>
      </c>
      <c r="I11" s="26" t="n">
        <v>8.21</v>
      </c>
      <c r="J11" s="34"/>
      <c r="K11" s="34"/>
      <c r="L11" s="34"/>
      <c r="M11" s="34"/>
      <c r="N11" s="34"/>
      <c r="O11" s="34"/>
      <c r="P11" s="25" t="n">
        <v>7.09</v>
      </c>
      <c r="Q11" s="25"/>
      <c r="R11" s="25"/>
      <c r="S11" s="25"/>
      <c r="T11" s="25" t="n">
        <v>6.32</v>
      </c>
      <c r="U11" s="25" t="n">
        <v>7.4</v>
      </c>
      <c r="V11" s="25" t="n">
        <v>5.59</v>
      </c>
      <c r="W11" s="25"/>
      <c r="X11" s="25"/>
      <c r="Y11" s="25"/>
      <c r="Z11" s="25" t="n">
        <v>7.4</v>
      </c>
      <c r="AA11" s="25"/>
      <c r="AB11" s="25"/>
      <c r="AC11" s="25"/>
      <c r="AD11" s="25"/>
      <c r="AE11" s="25"/>
      <c r="AF11" s="25"/>
      <c r="AG11" s="25"/>
      <c r="AH11" s="27" t="n">
        <v>6.76</v>
      </c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 t="n">
        <v>7.99</v>
      </c>
      <c r="BF11" s="28" t="n">
        <v>8.19</v>
      </c>
      <c r="BG11" s="28" t="n">
        <v>11.59</v>
      </c>
      <c r="BH11" s="28"/>
      <c r="BI11" s="28"/>
      <c r="BJ11" s="28"/>
      <c r="BK11" s="28"/>
      <c r="BL11" s="28"/>
      <c r="BM11" s="28"/>
      <c r="BN11" s="28"/>
      <c r="BO11" s="28"/>
      <c r="BP11" s="28"/>
      <c r="BQ11" s="28"/>
      <c r="BR11" s="28"/>
      <c r="BS11" s="28"/>
      <c r="BT11" s="28"/>
      <c r="BU11" s="28"/>
      <c r="BV11" s="28"/>
      <c r="BW11" s="28"/>
      <c r="BX11" s="28"/>
      <c r="BY11" s="28"/>
      <c r="BZ11" s="28"/>
      <c r="CA11" s="28"/>
      <c r="CB11" s="28"/>
      <c r="CC11" s="28"/>
      <c r="CD11" s="28"/>
      <c r="CE11" s="26" t="n">
        <v>9.26</v>
      </c>
      <c r="CF11" s="29"/>
      <c r="CG11" s="30" t="n">
        <v>6.69</v>
      </c>
      <c r="CH11" s="25" t="n">
        <v>7.73</v>
      </c>
      <c r="CI11" s="25" t="n">
        <v>15.46</v>
      </c>
      <c r="CJ11" s="21"/>
    </row>
    <row r="12" customFormat="false" ht="91.5" hidden="false" customHeight="true" outlineLevel="0" collapsed="false">
      <c r="A12" s="22" t="n">
        <v>11</v>
      </c>
      <c r="B12" s="22" t="s">
        <v>102</v>
      </c>
      <c r="C12" s="35" t="s">
        <v>103</v>
      </c>
      <c r="D12" s="22" t="n">
        <v>459670</v>
      </c>
      <c r="E12" s="36" t="n">
        <v>2</v>
      </c>
      <c r="F12" s="25" t="n">
        <v>1.89</v>
      </c>
      <c r="G12" s="25" t="n">
        <v>4.98</v>
      </c>
      <c r="H12" s="25" t="n">
        <v>3.99</v>
      </c>
      <c r="I12" s="26" t="n">
        <v>3.62</v>
      </c>
      <c r="J12" s="34"/>
      <c r="K12" s="34"/>
      <c r="L12" s="25"/>
      <c r="M12" s="25"/>
      <c r="N12" s="25"/>
      <c r="O12" s="25"/>
      <c r="P12" s="25"/>
      <c r="Q12" s="25"/>
      <c r="R12" s="25" t="n">
        <v>3.65</v>
      </c>
      <c r="S12" s="25"/>
      <c r="T12" s="25" t="n">
        <v>1.58</v>
      </c>
      <c r="U12" s="25" t="n">
        <v>7.25</v>
      </c>
      <c r="V12" s="25"/>
      <c r="W12" s="25" t="n">
        <v>1.3</v>
      </c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7" t="n">
        <v>3.44</v>
      </c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 t="n">
        <v>1.99</v>
      </c>
      <c r="BD12" s="28" t="n">
        <v>3.4</v>
      </c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 t="n">
        <v>11.14</v>
      </c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6" t="n">
        <v>5.51</v>
      </c>
      <c r="CF12" s="29"/>
      <c r="CG12" s="30" t="n">
        <v>2.81</v>
      </c>
      <c r="CH12" s="25" t="n">
        <v>3.84</v>
      </c>
      <c r="CI12" s="25" t="n">
        <v>7.68</v>
      </c>
      <c r="CJ12" s="21"/>
    </row>
    <row r="13" customFormat="false" ht="127.5" hidden="false" customHeight="true" outlineLevel="0" collapsed="false">
      <c r="A13" s="22" t="n">
        <v>12</v>
      </c>
      <c r="B13" s="31" t="s">
        <v>90</v>
      </c>
      <c r="C13" s="32" t="s">
        <v>104</v>
      </c>
      <c r="D13" s="33" t="n">
        <v>316056</v>
      </c>
      <c r="E13" s="36" t="n">
        <v>1</v>
      </c>
      <c r="F13" s="25" t="n">
        <v>2.89</v>
      </c>
      <c r="G13" s="25" t="n">
        <v>5.49</v>
      </c>
      <c r="H13" s="25" t="n">
        <v>6.34</v>
      </c>
      <c r="I13" s="26" t="n">
        <v>4.91</v>
      </c>
      <c r="J13" s="25"/>
      <c r="K13" s="25"/>
      <c r="L13" s="25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25" t="n">
        <v>5.4</v>
      </c>
      <c r="X13" s="34"/>
      <c r="Y13" s="34"/>
      <c r="Z13" s="34"/>
      <c r="AA13" s="34"/>
      <c r="AB13" s="34"/>
      <c r="AC13" s="34"/>
      <c r="AD13" s="34"/>
      <c r="AE13" s="34"/>
      <c r="AF13" s="25" t="n">
        <v>6.39</v>
      </c>
      <c r="AG13" s="25" t="n">
        <v>5.59</v>
      </c>
      <c r="AH13" s="27" t="n">
        <v>5.79</v>
      </c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 t="n">
        <v>7.39</v>
      </c>
      <c r="BB13" s="28" t="n">
        <v>3.49</v>
      </c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 t="n">
        <v>6.39</v>
      </c>
      <c r="CC13" s="28"/>
      <c r="CD13" s="28"/>
      <c r="CE13" s="26" t="n">
        <v>5.76</v>
      </c>
      <c r="CF13" s="29"/>
      <c r="CG13" s="30" t="n">
        <v>2.54</v>
      </c>
      <c r="CH13" s="25" t="n">
        <v>4.75</v>
      </c>
      <c r="CI13" s="25" t="n">
        <v>4.75</v>
      </c>
      <c r="CJ13" s="21"/>
    </row>
    <row r="14" customFormat="false" ht="84" hidden="false" customHeight="true" outlineLevel="0" collapsed="false">
      <c r="A14" s="22" t="n">
        <v>13</v>
      </c>
      <c r="B14" s="22" t="s">
        <v>90</v>
      </c>
      <c r="C14" s="35" t="s">
        <v>105</v>
      </c>
      <c r="D14" s="22" t="n">
        <v>605938</v>
      </c>
      <c r="E14" s="36" t="n">
        <v>1</v>
      </c>
      <c r="F14" s="25" t="n">
        <v>4.39</v>
      </c>
      <c r="G14" s="25" t="n">
        <v>4.98</v>
      </c>
      <c r="H14" s="25" t="n">
        <v>6.86</v>
      </c>
      <c r="I14" s="26" t="n">
        <v>5.41</v>
      </c>
      <c r="J14" s="25"/>
      <c r="K14" s="34"/>
      <c r="L14" s="25" t="n">
        <v>7.8</v>
      </c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 t="n">
        <v>3.76</v>
      </c>
      <c r="AA14" s="25"/>
      <c r="AB14" s="25"/>
      <c r="AC14" s="25"/>
      <c r="AD14" s="25"/>
      <c r="AE14" s="25"/>
      <c r="AF14" s="25"/>
      <c r="AG14" s="25" t="n">
        <v>4.79</v>
      </c>
      <c r="AH14" s="37" t="n">
        <v>5.45</v>
      </c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28" t="n">
        <v>5.99</v>
      </c>
      <c r="BA14" s="28" t="n">
        <v>8.19</v>
      </c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8"/>
      <c r="BS14" s="38"/>
      <c r="BT14" s="38"/>
      <c r="BU14" s="38"/>
      <c r="BV14" s="28" t="n">
        <v>9.99</v>
      </c>
      <c r="BW14" s="28"/>
      <c r="BX14" s="28"/>
      <c r="BY14" s="28"/>
      <c r="BZ14" s="28"/>
      <c r="CA14" s="28"/>
      <c r="CB14" s="28"/>
      <c r="CC14" s="28"/>
      <c r="CD14" s="28"/>
      <c r="CE14" s="39" t="n">
        <v>8.06</v>
      </c>
      <c r="CF14" s="29"/>
      <c r="CG14" s="30" t="n">
        <v>4.43</v>
      </c>
      <c r="CH14" s="25" t="n">
        <v>5.84</v>
      </c>
      <c r="CI14" s="25" t="n">
        <v>5.84</v>
      </c>
      <c r="CJ14" s="21"/>
    </row>
    <row r="15" customFormat="false" ht="129" hidden="false" customHeight="true" outlineLevel="0" collapsed="false">
      <c r="A15" s="22" t="n">
        <v>14</v>
      </c>
      <c r="B15" s="40" t="s">
        <v>90</v>
      </c>
      <c r="C15" s="32" t="s">
        <v>106</v>
      </c>
      <c r="D15" s="41" t="n">
        <v>446019</v>
      </c>
      <c r="E15" s="42" t="n">
        <v>1</v>
      </c>
      <c r="F15" s="43" t="n">
        <v>6.9</v>
      </c>
      <c r="G15" s="43" t="n">
        <v>16.98</v>
      </c>
      <c r="H15" s="43" t="n">
        <v>15.84</v>
      </c>
      <c r="I15" s="44" t="n">
        <v>13.24</v>
      </c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25" t="n">
        <v>13.63</v>
      </c>
      <c r="U15" s="45"/>
      <c r="V15" s="45"/>
      <c r="W15" s="25" t="n">
        <v>4.1</v>
      </c>
      <c r="X15" s="45"/>
      <c r="Y15" s="45"/>
      <c r="Z15" s="25" t="n">
        <v>13.6</v>
      </c>
      <c r="AA15" s="45"/>
      <c r="AB15" s="45"/>
      <c r="AC15" s="45"/>
      <c r="AD15" s="45"/>
      <c r="AE15" s="45"/>
      <c r="AF15" s="45"/>
      <c r="AG15" s="45"/>
      <c r="AH15" s="46" t="n">
        <v>10.44</v>
      </c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 t="n">
        <v>16.99</v>
      </c>
      <c r="AY15" s="28" t="n">
        <v>14.95</v>
      </c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28" t="n">
        <v>18.38</v>
      </c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4" t="n">
        <v>16.77</v>
      </c>
      <c r="CF15" s="48"/>
      <c r="CG15" s="49" t="n">
        <v>13.7</v>
      </c>
      <c r="CH15" s="43" t="n">
        <v>13.54</v>
      </c>
      <c r="CI15" s="43" t="n">
        <v>13.54</v>
      </c>
      <c r="CJ15" s="21"/>
    </row>
    <row r="16" customFormat="false" ht="91.5" hidden="false" customHeight="true" outlineLevel="0" collapsed="false">
      <c r="A16" s="31" t="n">
        <v>15</v>
      </c>
      <c r="B16" s="50" t="s">
        <v>90</v>
      </c>
      <c r="C16" s="35" t="s">
        <v>107</v>
      </c>
      <c r="D16" s="50" t="n">
        <v>463554</v>
      </c>
      <c r="E16" s="51" t="n">
        <v>1</v>
      </c>
      <c r="F16" s="43" t="n">
        <v>4.49</v>
      </c>
      <c r="G16" s="43" t="n">
        <v>5.49</v>
      </c>
      <c r="H16" s="43" t="n">
        <v>6.85</v>
      </c>
      <c r="I16" s="44" t="n">
        <v>5.61</v>
      </c>
      <c r="J16" s="52"/>
      <c r="K16" s="52"/>
      <c r="L16" s="52"/>
      <c r="M16" s="52"/>
      <c r="N16" s="52"/>
      <c r="O16" s="25" t="n">
        <v>5</v>
      </c>
      <c r="P16" s="52"/>
      <c r="Q16" s="52"/>
      <c r="R16" s="52"/>
      <c r="S16" s="52"/>
      <c r="T16" s="52"/>
      <c r="U16" s="25" t="n">
        <v>9.97</v>
      </c>
      <c r="V16" s="52"/>
      <c r="W16" s="52"/>
      <c r="X16" s="52"/>
      <c r="Y16" s="52"/>
      <c r="Z16" s="52"/>
      <c r="AA16" s="52"/>
      <c r="AB16" s="53" t="n">
        <v>7.1</v>
      </c>
      <c r="AC16" s="25"/>
      <c r="AD16" s="25"/>
      <c r="AE16" s="25"/>
      <c r="AF16" s="25"/>
      <c r="AG16" s="25"/>
      <c r="AH16" s="46" t="n">
        <v>7.36</v>
      </c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54"/>
      <c r="AU16" s="47" t="n">
        <v>8.36</v>
      </c>
      <c r="AV16" s="47" t="n">
        <v>13.4</v>
      </c>
      <c r="AW16" s="47" t="n">
        <v>7.99</v>
      </c>
      <c r="AX16" s="54"/>
      <c r="AY16" s="54"/>
      <c r="AZ16" s="54"/>
      <c r="BA16" s="54"/>
      <c r="BB16" s="54"/>
      <c r="BC16" s="54"/>
      <c r="BD16" s="54"/>
      <c r="BE16" s="54"/>
      <c r="BF16" s="54"/>
      <c r="BG16" s="54"/>
      <c r="BH16" s="54"/>
      <c r="BI16" s="54"/>
      <c r="BJ16" s="54"/>
      <c r="BK16" s="54"/>
      <c r="BL16" s="54"/>
      <c r="BM16" s="54"/>
      <c r="BN16" s="54"/>
      <c r="BO16" s="54"/>
      <c r="BP16" s="54"/>
      <c r="BQ16" s="54"/>
      <c r="BR16" s="54"/>
      <c r="BS16" s="54"/>
      <c r="BT16" s="54"/>
      <c r="BU16" s="54"/>
      <c r="BV16" s="54"/>
      <c r="BW16" s="54"/>
      <c r="BX16" s="54"/>
      <c r="BY16" s="54"/>
      <c r="BZ16" s="54"/>
      <c r="CA16" s="54"/>
      <c r="CB16" s="54"/>
      <c r="CC16" s="54"/>
      <c r="CD16" s="54"/>
      <c r="CE16" s="44" t="n">
        <v>9.92</v>
      </c>
      <c r="CF16" s="55"/>
      <c r="CG16" s="49" t="n">
        <v>5.06</v>
      </c>
      <c r="CH16" s="43" t="n">
        <v>6.99</v>
      </c>
      <c r="CI16" s="43" t="n">
        <v>6.99</v>
      </c>
      <c r="CJ16" s="21"/>
    </row>
    <row r="17" customFormat="false" ht="110.25" hidden="false" customHeight="true" outlineLevel="0" collapsed="false">
      <c r="A17" s="31" t="n">
        <v>16</v>
      </c>
      <c r="B17" s="56" t="s">
        <v>108</v>
      </c>
      <c r="C17" s="57" t="s">
        <v>109</v>
      </c>
      <c r="D17" s="58" t="n">
        <v>449005</v>
      </c>
      <c r="E17" s="59" t="n">
        <v>2</v>
      </c>
      <c r="F17" s="43" t="n">
        <v>5.49</v>
      </c>
      <c r="G17" s="43" t="n">
        <v>6.29</v>
      </c>
      <c r="H17" s="43" t="n">
        <v>6.35</v>
      </c>
      <c r="I17" s="44" t="n">
        <v>6.04</v>
      </c>
      <c r="J17" s="60"/>
      <c r="K17" s="60"/>
      <c r="L17" s="60"/>
      <c r="M17" s="25" t="n">
        <v>4.74</v>
      </c>
      <c r="N17" s="60"/>
      <c r="O17" s="60"/>
      <c r="P17" s="60"/>
      <c r="Q17" s="60"/>
      <c r="R17" s="60"/>
      <c r="S17" s="60"/>
      <c r="T17" s="25" t="n">
        <v>3.87</v>
      </c>
      <c r="U17" s="60"/>
      <c r="V17" s="60"/>
      <c r="W17" s="60"/>
      <c r="X17" s="60"/>
      <c r="Y17" s="60"/>
      <c r="Z17" s="25" t="n">
        <v>3.96</v>
      </c>
      <c r="AA17" s="60"/>
      <c r="AB17" s="60"/>
      <c r="AC17" s="61"/>
      <c r="AD17" s="61"/>
      <c r="AE17" s="61"/>
      <c r="AF17" s="61"/>
      <c r="AG17" s="61"/>
      <c r="AH17" s="46" t="n">
        <v>4.19</v>
      </c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47" t="n">
        <v>5.49</v>
      </c>
      <c r="AT17" s="47" t="n">
        <v>4.87</v>
      </c>
      <c r="AU17" s="63"/>
      <c r="AV17" s="63"/>
      <c r="AW17" s="63"/>
      <c r="AX17" s="63"/>
      <c r="AY17" s="63"/>
      <c r="AZ17" s="63"/>
      <c r="BA17" s="63"/>
      <c r="BB17" s="63"/>
      <c r="BC17" s="63"/>
      <c r="BD17" s="63"/>
      <c r="BE17" s="63"/>
      <c r="BF17" s="63"/>
      <c r="BG17" s="63"/>
      <c r="BH17" s="63"/>
      <c r="BI17" s="28" t="n">
        <v>5.49</v>
      </c>
      <c r="BJ17" s="63"/>
      <c r="BK17" s="63"/>
      <c r="BL17" s="63"/>
      <c r="BM17" s="63"/>
      <c r="BN17" s="63"/>
      <c r="BO17" s="63"/>
      <c r="BP17" s="63"/>
      <c r="BQ17" s="63"/>
      <c r="BR17" s="63"/>
      <c r="BS17" s="63"/>
      <c r="BT17" s="63"/>
      <c r="BU17" s="63"/>
      <c r="BV17" s="63"/>
      <c r="BW17" s="63"/>
      <c r="BX17" s="63"/>
      <c r="BY17" s="63"/>
      <c r="BZ17" s="63"/>
      <c r="CA17" s="63"/>
      <c r="CB17" s="63"/>
      <c r="CC17" s="63"/>
      <c r="CD17" s="63"/>
      <c r="CE17" s="44" t="n">
        <v>5.28</v>
      </c>
      <c r="CF17" s="64"/>
      <c r="CG17" s="49" t="n">
        <v>0</v>
      </c>
      <c r="CH17" s="43" t="n">
        <v>5.17</v>
      </c>
      <c r="CI17" s="43" t="n">
        <v>10.34</v>
      </c>
    </row>
    <row r="18" customFormat="false" ht="79.5" hidden="false" customHeight="true" outlineLevel="0" collapsed="false">
      <c r="A18" s="31" t="n">
        <v>17</v>
      </c>
      <c r="B18" s="56" t="s">
        <v>90</v>
      </c>
      <c r="C18" s="32" t="s">
        <v>110</v>
      </c>
      <c r="D18" s="58" t="n">
        <v>238155</v>
      </c>
      <c r="E18" s="59" t="n">
        <v>1</v>
      </c>
      <c r="F18" s="43" t="n">
        <v>4.39</v>
      </c>
      <c r="G18" s="43" t="n">
        <v>12.69</v>
      </c>
      <c r="H18" s="43" t="n">
        <v>10.73</v>
      </c>
      <c r="I18" s="44" t="n">
        <v>9.27</v>
      </c>
      <c r="J18" s="60"/>
      <c r="K18" s="25" t="n">
        <v>7.59</v>
      </c>
      <c r="L18" s="60"/>
      <c r="M18" s="25" t="n">
        <v>3.19</v>
      </c>
      <c r="N18" s="60"/>
      <c r="O18" s="60"/>
      <c r="P18" s="60"/>
      <c r="Q18" s="60"/>
      <c r="R18" s="60"/>
      <c r="S18" s="60"/>
      <c r="T18" s="25" t="n">
        <v>5.27</v>
      </c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46" t="n">
        <v>5.35</v>
      </c>
      <c r="AI18" s="62"/>
      <c r="AJ18" s="62"/>
      <c r="AK18" s="62"/>
      <c r="AL18" s="62"/>
      <c r="AM18" s="62"/>
      <c r="AN18" s="62"/>
      <c r="AO18" s="62"/>
      <c r="AP18" s="28" t="n">
        <v>18.81</v>
      </c>
      <c r="AQ18" s="28" t="n">
        <v>19.9</v>
      </c>
      <c r="AR18" s="65" t="n">
        <v>13.59</v>
      </c>
      <c r="AS18" s="28"/>
      <c r="AT18" s="28"/>
      <c r="AU18" s="28"/>
      <c r="AV18" s="28"/>
      <c r="AW18" s="28"/>
      <c r="AX18" s="28"/>
      <c r="AY18" s="66"/>
      <c r="AZ18" s="66"/>
      <c r="BA18" s="66"/>
      <c r="BB18" s="66"/>
      <c r="BC18" s="66"/>
      <c r="BD18" s="66"/>
      <c r="BE18" s="66"/>
      <c r="BF18" s="66"/>
      <c r="BG18" s="66"/>
      <c r="BH18" s="66"/>
      <c r="BI18" s="66"/>
      <c r="BJ18" s="66"/>
      <c r="BK18" s="66"/>
      <c r="BL18" s="66"/>
      <c r="BM18" s="66"/>
      <c r="BN18" s="66"/>
      <c r="BO18" s="66"/>
      <c r="BP18" s="66"/>
      <c r="BQ18" s="66"/>
      <c r="BR18" s="66"/>
      <c r="BS18" s="66"/>
      <c r="BT18" s="66"/>
      <c r="BU18" s="66"/>
      <c r="BV18" s="66"/>
      <c r="BW18" s="66"/>
      <c r="BX18" s="66"/>
      <c r="BY18" s="66"/>
      <c r="BZ18" s="66"/>
      <c r="CA18" s="66"/>
      <c r="CB18" s="66"/>
      <c r="CC18" s="66"/>
      <c r="CD18" s="66"/>
      <c r="CE18" s="44" t="n">
        <v>17.43</v>
      </c>
      <c r="CF18" s="64"/>
      <c r="CG18" s="49" t="n">
        <v>2.39</v>
      </c>
      <c r="CH18" s="43" t="n">
        <v>8.61</v>
      </c>
      <c r="CI18" s="43" t="n">
        <v>8.61</v>
      </c>
    </row>
    <row r="19" customFormat="false" ht="72.75" hidden="false" customHeight="true" outlineLevel="0" collapsed="false">
      <c r="A19" s="31" t="n">
        <v>18</v>
      </c>
      <c r="B19" s="50" t="s">
        <v>90</v>
      </c>
      <c r="C19" s="35" t="s">
        <v>111</v>
      </c>
      <c r="D19" s="50" t="n">
        <v>228534</v>
      </c>
      <c r="E19" s="59" t="n">
        <v>1</v>
      </c>
      <c r="F19" s="43" t="n">
        <v>2.99</v>
      </c>
      <c r="G19" s="43" t="n">
        <v>3.98</v>
      </c>
      <c r="H19" s="43" t="n">
        <v>7.52</v>
      </c>
      <c r="I19" s="44" t="n">
        <v>4.83</v>
      </c>
      <c r="J19" s="25" t="n">
        <v>5.05</v>
      </c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25" t="n">
        <v>7.4</v>
      </c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46" t="n">
        <v>6.22</v>
      </c>
      <c r="AI19" s="62"/>
      <c r="AJ19" s="62"/>
      <c r="AK19" s="62"/>
      <c r="AL19" s="62"/>
      <c r="AM19" s="28" t="n">
        <v>8.2</v>
      </c>
      <c r="AN19" s="28" t="n">
        <v>11.85</v>
      </c>
      <c r="AO19" s="28" t="n">
        <v>6.75</v>
      </c>
      <c r="AP19" s="63"/>
      <c r="AQ19" s="63"/>
      <c r="AR19" s="63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67"/>
      <c r="BE19" s="67"/>
      <c r="BF19" s="67"/>
      <c r="BG19" s="67"/>
      <c r="BH19" s="67"/>
      <c r="BI19" s="67"/>
      <c r="BJ19" s="67"/>
      <c r="BK19" s="67"/>
      <c r="BL19" s="67"/>
      <c r="BM19" s="67"/>
      <c r="BN19" s="67"/>
      <c r="BO19" s="67"/>
      <c r="BP19" s="67"/>
      <c r="BQ19" s="67"/>
      <c r="BR19" s="67"/>
      <c r="BS19" s="67"/>
      <c r="BT19" s="67"/>
      <c r="BU19" s="67"/>
      <c r="BV19" s="67"/>
      <c r="BW19" s="67"/>
      <c r="BX19" s="67"/>
      <c r="BY19" s="67"/>
      <c r="BZ19" s="67"/>
      <c r="CA19" s="67"/>
      <c r="CB19" s="67"/>
      <c r="CC19" s="67"/>
      <c r="CD19" s="67"/>
      <c r="CE19" s="44" t="n">
        <v>8.93</v>
      </c>
      <c r="CF19" s="29" t="n">
        <v>5.55</v>
      </c>
      <c r="CG19" s="49" t="n">
        <v>49.32</v>
      </c>
      <c r="CH19" s="43" t="n">
        <v>14.97</v>
      </c>
      <c r="CI19" s="43" t="n">
        <v>14.97</v>
      </c>
    </row>
    <row r="20" customFormat="false" ht="121.5" hidden="false" customHeight="true" outlineLevel="0" collapsed="false">
      <c r="A20" s="31" t="n">
        <v>19</v>
      </c>
      <c r="B20" s="56" t="s">
        <v>112</v>
      </c>
      <c r="C20" s="57" t="s">
        <v>113</v>
      </c>
      <c r="D20" s="58" t="n">
        <v>313822</v>
      </c>
      <c r="E20" s="59" t="n">
        <v>1</v>
      </c>
      <c r="F20" s="43" t="n">
        <v>3.39</v>
      </c>
      <c r="G20" s="43" t="n">
        <v>3.99</v>
      </c>
      <c r="H20" s="43" t="n">
        <v>2.98</v>
      </c>
      <c r="I20" s="44" t="n">
        <v>3.45</v>
      </c>
      <c r="J20" s="60"/>
      <c r="K20" s="25" t="n">
        <v>2</v>
      </c>
      <c r="L20" s="60"/>
      <c r="M20" s="25" t="n">
        <v>3.18</v>
      </c>
      <c r="N20" s="60"/>
      <c r="O20" s="60"/>
      <c r="P20" s="60"/>
      <c r="Q20" s="60"/>
      <c r="R20" s="60"/>
      <c r="S20" s="60"/>
      <c r="T20" s="60"/>
      <c r="U20" s="60"/>
      <c r="V20" s="60"/>
      <c r="W20" s="25" t="n">
        <v>3.3</v>
      </c>
      <c r="X20" s="60"/>
      <c r="Y20" s="25" t="n">
        <v>1.9</v>
      </c>
      <c r="Z20" s="60"/>
      <c r="AA20" s="60"/>
      <c r="AB20" s="60"/>
      <c r="AC20" s="60"/>
      <c r="AD20" s="60"/>
      <c r="AE20" s="60"/>
      <c r="AF20" s="60"/>
      <c r="AG20" s="60"/>
      <c r="AH20" s="46" t="n">
        <v>2.59</v>
      </c>
      <c r="AI20" s="62"/>
      <c r="AJ20" s="62"/>
      <c r="AK20" s="28" t="n">
        <v>2</v>
      </c>
      <c r="AL20" s="65" t="n">
        <v>5.49</v>
      </c>
      <c r="AM20" s="28"/>
      <c r="AN20" s="28"/>
      <c r="AO20" s="28"/>
      <c r="AP20" s="28"/>
      <c r="AQ20" s="28"/>
      <c r="AR20" s="28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66"/>
      <c r="BE20" s="66"/>
      <c r="BF20" s="66"/>
      <c r="BG20" s="66"/>
      <c r="BH20" s="66"/>
      <c r="BI20" s="66"/>
      <c r="BJ20" s="66"/>
      <c r="BK20" s="66"/>
      <c r="BL20" s="66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66"/>
      <c r="BY20" s="66"/>
      <c r="BZ20" s="66"/>
      <c r="CA20" s="66"/>
      <c r="CB20" s="66"/>
      <c r="CC20" s="66"/>
      <c r="CD20" s="28" t="n">
        <v>2.59</v>
      </c>
      <c r="CE20" s="44" t="n">
        <v>3.36</v>
      </c>
      <c r="CF20" s="64"/>
      <c r="CG20" s="49" t="n">
        <v>4.48</v>
      </c>
      <c r="CH20" s="43" t="n">
        <v>3.47</v>
      </c>
      <c r="CI20" s="43" t="n">
        <v>3.47</v>
      </c>
    </row>
    <row r="21" customFormat="false" ht="78" hidden="false" customHeight="true" outlineLevel="0" collapsed="false">
      <c r="A21" s="31" t="n">
        <v>20</v>
      </c>
      <c r="B21" s="56" t="s">
        <v>112</v>
      </c>
      <c r="C21" s="32" t="s">
        <v>114</v>
      </c>
      <c r="D21" s="58" t="n">
        <v>382625</v>
      </c>
      <c r="E21" s="68" t="n">
        <v>1</v>
      </c>
      <c r="F21" s="25" t="n">
        <v>0.8</v>
      </c>
      <c r="G21" s="53" t="n">
        <v>10.9</v>
      </c>
      <c r="H21" s="53" t="n">
        <v>2</v>
      </c>
      <c r="I21" s="26" t="n">
        <v>4.57</v>
      </c>
      <c r="J21" s="69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70"/>
      <c r="AH21" s="27" t="n">
        <v>0</v>
      </c>
      <c r="AI21" s="66" t="n">
        <v>0.86</v>
      </c>
      <c r="AJ21" s="28" t="n">
        <v>1.65</v>
      </c>
      <c r="AK21" s="62"/>
      <c r="AL21" s="62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28" t="n">
        <v>0.64</v>
      </c>
      <c r="BO21" s="71"/>
      <c r="BP21" s="71"/>
      <c r="BQ21" s="71"/>
      <c r="BR21" s="71"/>
      <c r="BS21" s="71"/>
      <c r="BT21" s="71"/>
      <c r="BU21" s="71"/>
      <c r="BV21" s="71"/>
      <c r="BW21" s="71"/>
      <c r="BX21" s="71"/>
      <c r="BY21" s="71"/>
      <c r="BZ21" s="71"/>
      <c r="CA21" s="71"/>
      <c r="CB21" s="71"/>
      <c r="CC21" s="71"/>
      <c r="CD21" s="72"/>
      <c r="CE21" s="26" t="n">
        <v>1.05</v>
      </c>
      <c r="CF21" s="73"/>
      <c r="CG21" s="74" t="n">
        <v>0</v>
      </c>
      <c r="CH21" s="53" t="n">
        <v>2.81</v>
      </c>
      <c r="CI21" s="25" t="n">
        <v>2.81</v>
      </c>
    </row>
    <row r="22" customFormat="false" ht="15" hidden="false" customHeight="false" outlineLevel="0" collapsed="false">
      <c r="C22" s="75"/>
      <c r="CH22" s="76" t="n">
        <v>5400</v>
      </c>
      <c r="CI22" s="76" t="n">
        <f aca="false">SUM(CI2:CI21)</f>
        <v>229.43</v>
      </c>
      <c r="CJ22" s="76" t="n">
        <f aca="false">CH22*CI22</f>
        <v>1238922</v>
      </c>
    </row>
  </sheetData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LibreOffice/7.3.4.2$Windows_X86_64 LibreOffice_project/728fec16bd5f605073805c3c9e7c4212a0120dc5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2024-02-14T15:35:13Z</dcterms:created>
  <dc:creator>FERNANDA</dc:creator>
  <dc:description/>
  <dc:language>pt-BR</dc:language>
  <cp:lastModifiedBy/>
  <dcterms:modified xsi:type="dcterms:W3CDTF">2025-01-23T18:42:52Z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